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os 2o. trimestre\"/>
    </mc:Choice>
  </mc:AlternateContent>
  <xr:revisionPtr revIDLastSave="0" documentId="13_ncr:1_{0399698A-ECA5-47CA-ACB8-DA0599A3AE9D}" xr6:coauthVersionLast="47" xr6:coauthVersionMax="47" xr10:uidLastSave="{00000000-0000-0000-0000-000000000000}"/>
  <bookViews>
    <workbookView xWindow="-110" yWindow="-110" windowWidth="19420" windowHeight="10300" xr2:uid="{3CA17DC5-BB5F-47A2-97AE-B31B5CD0ACE5}"/>
  </bookViews>
  <sheets>
    <sheet name="2. INGRESOS FEDERALES" sheetId="1" r:id="rId1"/>
  </sheets>
  <externalReferences>
    <externalReference r:id="rId2"/>
  </externalReferences>
  <definedNames>
    <definedName name="_xlnm.Print_Area" localSheetId="0">'2. INGRESOS FEDERALES'!$A$1:$H$34</definedName>
    <definedName name="_xlnm.Print_Titles" localSheetId="0">'2. INGRESOS FEDERALES'!$6:$13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  <c r="B26" i="1"/>
  <c r="H24" i="1"/>
  <c r="G24" i="1"/>
  <c r="F24" i="1"/>
  <c r="E24" i="1"/>
  <c r="D24" i="1"/>
  <c r="C24" i="1"/>
  <c r="B24" i="1"/>
  <c r="H22" i="1"/>
  <c r="G22" i="1"/>
  <c r="F22" i="1"/>
  <c r="E22" i="1"/>
  <c r="D22" i="1"/>
  <c r="C22" i="1"/>
  <c r="B22" i="1"/>
  <c r="H20" i="1"/>
  <c r="G20" i="1"/>
  <c r="F20" i="1"/>
  <c r="E20" i="1"/>
  <c r="D20" i="1"/>
  <c r="C20" i="1"/>
  <c r="B20" i="1"/>
  <c r="H18" i="1"/>
  <c r="G18" i="1"/>
  <c r="F18" i="1"/>
  <c r="E18" i="1"/>
  <c r="D18" i="1"/>
  <c r="D28" i="1" s="1"/>
  <c r="C18" i="1"/>
  <c r="B18" i="1"/>
  <c r="H16" i="1"/>
  <c r="H28" i="1" s="1"/>
  <c r="G16" i="1"/>
  <c r="G28" i="1" s="1"/>
  <c r="F16" i="1"/>
  <c r="F28" i="1" s="1"/>
  <c r="E16" i="1"/>
  <c r="E28" i="1" s="1"/>
  <c r="D16" i="1"/>
  <c r="C16" i="1"/>
  <c r="C28" i="1" s="1"/>
  <c r="B16" i="1"/>
  <c r="B28" i="1" s="1"/>
</calcChain>
</file>

<file path=xl/sharedStrings.xml><?xml version="1.0" encoding="utf-8"?>
<sst xmlns="http://schemas.openxmlformats.org/spreadsheetml/2006/main" count="21" uniqueCount="21">
  <si>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</si>
  <si>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</si>
  <si>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</si>
  <si>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</si>
  <si>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</si>
  <si>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</si>
  <si>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</si>
  <si>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</si>
  <si>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</si>
  <si>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ENERO-JUNIO 2025</t>
  </si>
  <si>
    <t xml:space="preserve">2. PARTICIPACIONES, APORTACIONES, CONVENIOS, INCENTIVOS DERIVADOS DE LA COLABORACIÓN FISCAL Y FONDOS DISTINTOS DE APORTACIONES, TRANSFERENCIAS, ASIGNACIONES, SUBSIDIOS Y SUBVENCIONES, Y PENSIONES Y JUBILACIONES  </t>
  </si>
  <si>
    <t>a) PARTICIPACIONES</t>
  </si>
  <si>
    <t>b) APORTACIONES</t>
  </si>
  <si>
    <t>c)  CONVENIOS</t>
  </si>
  <si>
    <t>d) INCENTIVOS DERIVADOS DE LA COLABORACION FISCAL</t>
  </si>
  <si>
    <t>e) FONDOS DISTINTOS DE APORTACIONES</t>
  </si>
  <si>
    <t>f) TRANSFERENCIAS , ASIGNACIONES, SUBSIDIOS Y SUBVENCIONES, Y PENSIONES Y JUBILACIONES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</si>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</sst>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6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582A7E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0" fillId="2" borderId="0" xfId="2" applyFont="1" applyFill="1" applyBorder="1" applyAlignment="1" applyProtection="1">
      <alignment vertical="center" wrapText="1"/>
    </xf>
    <xf numFmtId="0" fontId="12" fillId="0" borderId="0" xfId="0" applyFont="1" applyAlignment="1">
      <alignment horizontal="left" vertical="center"/>
    </xf>
    <xf numFmtId="43" fontId="0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horizontal="left" indent="5"/>
    </xf>
    <xf numFmtId="43" fontId="0" fillId="0" borderId="0" xfId="0" applyNumberFormat="1"/>
    <xf numFmtId="0" fontId="3" fillId="0" borderId="0" xfId="0" applyFont="1" applyAlignment="1">
      <alignment horizontal="left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4" borderId="0" xfId="2" applyFont="1" applyFill="1" applyBorder="1" applyAlignment="1" applyProtection="1">
      <alignment horizontal="justify" vertical="center"/>
    </xf>
    <xf numFmtId="164" fontId="11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165" fontId="11" fillId="4" borderId="0" xfId="0" applyNumberFormat="1" applyFont="1" applyFill="1" applyAlignment="1">
      <alignment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8F49AC8E-8DD2-49FA-B87E-46036DCCA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2</xdr:row>
      <xdr:rowOff>38100</xdr:rowOff>
    </xdr:from>
    <xdr:to>
      <xdr:col>6</xdr:col>
      <xdr:colOff>602776</xdr:colOff>
      <xdr:row>5</xdr:row>
      <xdr:rowOff>115709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FAC340-F732-43BA-89BA-821B7A4EA7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8953500" y="355600"/>
          <a:ext cx="3365026" cy="55385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ownloads\ESTADISTICA%20DE%20INGRESOS%202019,%202020,%202021,%202022,%202023,%202024%20Y%20ENE-JUN%202025.xlsx" TargetMode="External"/><Relationship Id="rId1" Type="http://schemas.openxmlformats.org/officeDocument/2006/relationships/externalLinkPath" Target="/Users/ARAGON/Downloads/ESTADISTICA%20DE%20INGRESOS%202019,%202020,%202021,%202022,%202023,%202024%20Y%20ENE-JU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>
            <v>22029968170</v>
          </cell>
          <cell r="C21">
            <v>21486343948</v>
          </cell>
          <cell r="D21">
            <v>21564003371</v>
          </cell>
          <cell r="E21">
            <v>27786766397</v>
          </cell>
          <cell r="F21">
            <v>28521916436</v>
          </cell>
          <cell r="G21">
            <v>33495980430</v>
          </cell>
          <cell r="H21">
            <v>19402618803</v>
          </cell>
        </row>
      </sheetData>
      <sheetData sheetId="10">
        <row r="28">
          <cell r="B28">
            <v>43675418629.209999</v>
          </cell>
          <cell r="C28">
            <v>44696127824.229996</v>
          </cell>
          <cell r="D28">
            <v>45822352982.75</v>
          </cell>
          <cell r="E28">
            <v>48879624883.290001</v>
          </cell>
          <cell r="F28">
            <v>54967403466.229996</v>
          </cell>
          <cell r="G28">
            <v>58121774558.510002</v>
          </cell>
          <cell r="H28">
            <v>28623948177.760002</v>
          </cell>
        </row>
      </sheetData>
      <sheetData sheetId="11">
        <row r="15">
          <cell r="B15">
            <v>6560574775.1800003</v>
          </cell>
          <cell r="C15">
            <v>6664217554.0799999</v>
          </cell>
          <cell r="D15">
            <v>3720549056.0500002</v>
          </cell>
          <cell r="E15">
            <v>4296259362.0699997</v>
          </cell>
          <cell r="F15">
            <v>6169681218.3400002</v>
          </cell>
          <cell r="G15">
            <v>4987196049.4799995</v>
          </cell>
          <cell r="H15">
            <v>938148226.79999995</v>
          </cell>
        </row>
      </sheetData>
      <sheetData sheetId="12"/>
      <sheetData sheetId="13">
        <row r="29">
          <cell r="B29">
            <v>871378083.61000001</v>
          </cell>
          <cell r="C29">
            <v>705499318.75999999</v>
          </cell>
          <cell r="D29">
            <v>1127151153</v>
          </cell>
          <cell r="E29">
            <v>3716576608</v>
          </cell>
          <cell r="F29">
            <v>2231221161.5100002</v>
          </cell>
          <cell r="G29">
            <v>3031769598</v>
          </cell>
          <cell r="H29">
            <v>1515336084</v>
          </cell>
        </row>
      </sheetData>
      <sheetData sheetId="14">
        <row r="19">
          <cell r="B19">
            <v>3156777</v>
          </cell>
          <cell r="C19">
            <v>3430403</v>
          </cell>
          <cell r="D19">
            <v>40769647</v>
          </cell>
          <cell r="E19">
            <v>70425809</v>
          </cell>
          <cell r="F19">
            <v>72410021.540000007</v>
          </cell>
          <cell r="G19">
            <v>73949500.170000002</v>
          </cell>
          <cell r="H19">
            <v>39710619.369999997</v>
          </cell>
        </row>
      </sheetData>
      <sheetData sheetId="15">
        <row r="17">
          <cell r="B17">
            <v>2374388998.9400001</v>
          </cell>
          <cell r="C17">
            <v>2558456611.5</v>
          </cell>
          <cell r="D17">
            <v>2624929340.0999999</v>
          </cell>
          <cell r="E17">
            <v>2694242709.4000001</v>
          </cell>
          <cell r="F17">
            <v>2906056532.8499999</v>
          </cell>
          <cell r="G17">
            <v>3090751440.3000002</v>
          </cell>
          <cell r="H17">
            <v>1829787734.24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50DE-21EA-421C-8677-95D908476505}">
  <sheetPr>
    <tabColor theme="9" tint="-0.499984740745262"/>
  </sheetPr>
  <dimension ref="A6:H40"/>
  <sheetViews>
    <sheetView tabSelected="1" view="pageBreakPreview" topLeftCell="A5" zoomScaleSheetLayoutView="100" workbookViewId="0">
      <selection activeCell="A8" sqref="A8:B8"/>
    </sheetView>
  </sheetViews>
  <sheetFormatPr baseColWidth="10" defaultRowHeight="12.5" x14ac:dyDescent="0.25"/>
  <cols>
    <col min="1" max="1" width="74" customWidth="1"/>
    <col min="2" max="2" width="21.1796875" customWidth="1"/>
    <col min="3" max="3" width="18" customWidth="1"/>
    <col min="4" max="4" width="18.81640625" customWidth="1"/>
    <col min="5" max="5" width="19.1796875" customWidth="1"/>
    <col min="6" max="6" width="16.54296875" customWidth="1"/>
    <col min="7" max="7" width="15.1796875" customWidth="1"/>
    <col min="8" max="8" width="17.26953125" customWidth="1"/>
  </cols>
  <sheetData>
    <row r="6" spans="1:8" ht="16.5" x14ac:dyDescent="0.35">
      <c r="A6" s="1"/>
    </row>
    <row r="7" spans="1:8" ht="8.25" customHeight="1" x14ac:dyDescent="0.4">
      <c r="A7" s="2"/>
    </row>
    <row r="8" spans="1:8" ht="36" customHeight="1" x14ac:dyDescent="0.25">
      <c r="A8" s="3" t="s">
        <v>0</v>
      </c>
      <c r="B8" s="3"/>
      <c r="C8" s="4"/>
    </row>
    <row r="9" spans="1:8" x14ac:dyDescent="0.25">
      <c r="A9" s="5" t="s">
        <v>1</v>
      </c>
      <c r="B9" s="5"/>
      <c r="C9" s="6"/>
    </row>
    <row r="10" spans="1:8" x14ac:dyDescent="0.25">
      <c r="A10" s="7"/>
    </row>
    <row r="11" spans="1:8" ht="21.75" customHeight="1" x14ac:dyDescent="0.25">
      <c r="A11" s="23" t="s">
        <v>2</v>
      </c>
      <c r="B11" s="24" t="s">
        <v>3</v>
      </c>
      <c r="C11" s="24" t="s">
        <v>4</v>
      </c>
      <c r="D11" s="24" t="s">
        <v>5</v>
      </c>
      <c r="E11" s="24" t="s">
        <v>6</v>
      </c>
      <c r="F11" s="24" t="s">
        <v>7</v>
      </c>
      <c r="G11" s="24" t="s">
        <v>8</v>
      </c>
      <c r="H11" s="24" t="s">
        <v>9</v>
      </c>
    </row>
    <row r="12" spans="1:8" ht="28.5" customHeight="1" x14ac:dyDescent="0.25">
      <c r="A12" s="23"/>
      <c r="B12" s="25"/>
      <c r="C12" s="25"/>
      <c r="D12" s="25"/>
      <c r="E12" s="25"/>
      <c r="F12" s="25"/>
      <c r="G12" s="25"/>
      <c r="H12" s="25"/>
    </row>
    <row r="13" spans="1:8" ht="12.75" customHeight="1" x14ac:dyDescent="0.25">
      <c r="A13" s="8"/>
      <c r="B13" s="9"/>
      <c r="C13" s="9"/>
      <c r="D13" s="9"/>
      <c r="E13" s="9"/>
      <c r="F13" s="9"/>
      <c r="G13" s="9"/>
      <c r="H13" s="9"/>
    </row>
    <row r="14" spans="1:8" ht="50" x14ac:dyDescent="0.25">
      <c r="A14" s="26" t="s">
        <v>10</v>
      </c>
      <c r="B14" s="27"/>
      <c r="C14" s="27"/>
      <c r="D14" s="27"/>
      <c r="E14" s="27"/>
      <c r="F14" s="27"/>
      <c r="G14" s="27"/>
      <c r="H14" s="27"/>
    </row>
    <row r="15" spans="1:8" ht="12" customHeight="1" x14ac:dyDescent="0.25">
      <c r="A15" s="10"/>
      <c r="B15" s="11"/>
      <c r="C15" s="11"/>
      <c r="D15" s="11"/>
      <c r="E15" s="11"/>
      <c r="F15" s="11"/>
      <c r="G15" s="11"/>
      <c r="H15" s="11"/>
    </row>
    <row r="16" spans="1:8" ht="18" customHeight="1" x14ac:dyDescent="0.25">
      <c r="A16" s="12" t="s">
        <v>11</v>
      </c>
      <c r="B16" s="13">
        <f>[1]PARTICIPACIONES!B21</f>
        <v>22029968170</v>
      </c>
      <c r="C16" s="13">
        <f>[1]PARTICIPACIONES!C21</f>
        <v>21486343948</v>
      </c>
      <c r="D16" s="13">
        <f>[1]PARTICIPACIONES!D21</f>
        <v>21564003371</v>
      </c>
      <c r="E16" s="13">
        <f>[1]PARTICIPACIONES!E21</f>
        <v>27786766397</v>
      </c>
      <c r="F16" s="13">
        <f>[1]PARTICIPACIONES!F21</f>
        <v>28521916436</v>
      </c>
      <c r="G16" s="13">
        <f>[1]PARTICIPACIONES!G21</f>
        <v>33495980430</v>
      </c>
      <c r="H16" s="13">
        <f>[1]PARTICIPACIONES!H21</f>
        <v>19402618803</v>
      </c>
    </row>
    <row r="17" spans="1:8" ht="14.15" customHeight="1" x14ac:dyDescent="0.25">
      <c r="A17" s="10"/>
      <c r="B17" s="14"/>
      <c r="C17" s="14"/>
      <c r="D17" s="14"/>
      <c r="E17" s="14"/>
      <c r="F17" s="14"/>
      <c r="G17" s="14"/>
      <c r="H17" s="14"/>
    </row>
    <row r="18" spans="1:8" ht="18" customHeight="1" x14ac:dyDescent="0.25">
      <c r="A18" s="12" t="s">
        <v>12</v>
      </c>
      <c r="B18" s="13">
        <f>[1]APORTACIONES!B28</f>
        <v>43675418629.209999</v>
      </c>
      <c r="C18" s="13">
        <f>[1]APORTACIONES!C28</f>
        <v>44696127824.229996</v>
      </c>
      <c r="D18" s="13">
        <f>[1]APORTACIONES!D28</f>
        <v>45822352982.75</v>
      </c>
      <c r="E18" s="13">
        <f>[1]APORTACIONES!E28</f>
        <v>48879624883.290001</v>
      </c>
      <c r="F18" s="13">
        <f>[1]APORTACIONES!F28</f>
        <v>54967403466.229996</v>
      </c>
      <c r="G18" s="13">
        <f>[1]APORTACIONES!G28</f>
        <v>58121774558.510002</v>
      </c>
      <c r="H18" s="13">
        <f>[1]APORTACIONES!H28</f>
        <v>28623948177.760002</v>
      </c>
    </row>
    <row r="19" spans="1:8" ht="14.15" customHeight="1" x14ac:dyDescent="0.25">
      <c r="A19" s="10"/>
      <c r="B19" s="14"/>
      <c r="C19" s="14"/>
      <c r="D19" s="14"/>
      <c r="E19" s="14"/>
      <c r="F19" s="14"/>
      <c r="G19" s="14"/>
      <c r="H19" s="14"/>
    </row>
    <row r="20" spans="1:8" ht="18" customHeight="1" x14ac:dyDescent="0.25">
      <c r="A20" s="12" t="s">
        <v>13</v>
      </c>
      <c r="B20" s="13">
        <f>[1]CONVENIOS!B15</f>
        <v>6560574775.1800003</v>
      </c>
      <c r="C20" s="13">
        <f>[1]CONVENIOS!C15</f>
        <v>6664217554.0799999</v>
      </c>
      <c r="D20" s="13">
        <f>[1]CONVENIOS!D15</f>
        <v>3720549056.0500002</v>
      </c>
      <c r="E20" s="13">
        <f>[1]CONVENIOS!E15</f>
        <v>4296259362.0699997</v>
      </c>
      <c r="F20" s="13">
        <f>[1]CONVENIOS!F15</f>
        <v>6169681218.3400002</v>
      </c>
      <c r="G20" s="13">
        <f>[1]CONVENIOS!G15</f>
        <v>4987196049.4799995</v>
      </c>
      <c r="H20" s="13">
        <f>[1]CONVENIOS!H15</f>
        <v>938148226.79999995</v>
      </c>
    </row>
    <row r="21" spans="1:8" ht="14.15" customHeight="1" x14ac:dyDescent="0.25">
      <c r="A21" s="10"/>
      <c r="B21" s="14"/>
      <c r="C21" s="14"/>
      <c r="D21" s="14"/>
      <c r="E21" s="14"/>
      <c r="F21" s="14"/>
      <c r="G21" s="14"/>
      <c r="H21" s="14"/>
    </row>
    <row r="22" spans="1:8" ht="18" customHeight="1" x14ac:dyDescent="0.25">
      <c r="A22" s="12" t="s">
        <v>14</v>
      </c>
      <c r="B22" s="13">
        <f>'[1]INCENT. DER DE COLAB FISCAL'!B29</f>
        <v>871378083.61000001</v>
      </c>
      <c r="C22" s="13">
        <f>'[1]INCENT. DER DE COLAB FISCAL'!C29</f>
        <v>705499318.75999999</v>
      </c>
      <c r="D22" s="13">
        <f>'[1]INCENT. DER DE COLAB FISCAL'!D29</f>
        <v>1127151153</v>
      </c>
      <c r="E22" s="13">
        <f>'[1]INCENT. DER DE COLAB FISCAL'!E29</f>
        <v>3716576608</v>
      </c>
      <c r="F22" s="13">
        <f>'[1]INCENT. DER DE COLAB FISCAL'!F29</f>
        <v>2231221161.5100002</v>
      </c>
      <c r="G22" s="13">
        <f>'[1]INCENT. DER DE COLAB FISCAL'!G29</f>
        <v>3031769598</v>
      </c>
      <c r="H22" s="13">
        <f>'[1]INCENT. DER DE COLAB FISCAL'!H29</f>
        <v>1515336084</v>
      </c>
    </row>
    <row r="23" spans="1:8" ht="14.15" customHeight="1" x14ac:dyDescent="0.25">
      <c r="A23" s="10"/>
      <c r="B23" s="14"/>
      <c r="C23" s="14"/>
      <c r="D23" s="14"/>
      <c r="E23" s="14"/>
      <c r="F23" s="14"/>
      <c r="G23" s="14"/>
      <c r="H23" s="14"/>
    </row>
    <row r="24" spans="1:8" ht="18" customHeight="1" x14ac:dyDescent="0.25">
      <c r="A24" s="12" t="s">
        <v>15</v>
      </c>
      <c r="B24" s="13">
        <f>'[1]FONDOS DISTINTOS DE APORTACIONE'!B19</f>
        <v>3156777</v>
      </c>
      <c r="C24" s="13">
        <f>'[1]FONDOS DISTINTOS DE APORTACIONE'!C19</f>
        <v>3430403</v>
      </c>
      <c r="D24" s="13">
        <f>'[1]FONDOS DISTINTOS DE APORTACIONE'!D19</f>
        <v>40769647</v>
      </c>
      <c r="E24" s="13">
        <f>'[1]FONDOS DISTINTOS DE APORTACIONE'!E19</f>
        <v>70425809</v>
      </c>
      <c r="F24" s="13">
        <f>'[1]FONDOS DISTINTOS DE APORTACIONE'!F19</f>
        <v>72410021.540000007</v>
      </c>
      <c r="G24" s="13">
        <f>'[1]FONDOS DISTINTOS DE APORTACIONE'!G19</f>
        <v>73949500.170000002</v>
      </c>
      <c r="H24" s="13">
        <f>'[1]FONDOS DISTINTOS DE APORTACIONE'!H19</f>
        <v>39710619.369999997</v>
      </c>
    </row>
    <row r="25" spans="1:8" ht="14.15" customHeight="1" x14ac:dyDescent="0.25">
      <c r="A25" s="10"/>
      <c r="B25" s="14"/>
      <c r="C25" s="14"/>
      <c r="D25" s="14"/>
      <c r="E25" s="14"/>
      <c r="F25" s="14"/>
      <c r="G25" s="14"/>
      <c r="H25" s="14"/>
    </row>
    <row r="26" spans="1:8" ht="27" customHeight="1" x14ac:dyDescent="0.25">
      <c r="A26" s="15" t="s">
        <v>16</v>
      </c>
      <c r="B26" s="13">
        <f>[1]TRANSFERENCIAS!B17</f>
        <v>2374388998.9400001</v>
      </c>
      <c r="C26" s="13">
        <f>[1]TRANSFERENCIAS!C17</f>
        <v>2558456611.5</v>
      </c>
      <c r="D26" s="13">
        <f>[1]TRANSFERENCIAS!D17</f>
        <v>2624929340.0999999</v>
      </c>
      <c r="E26" s="13">
        <f>[1]TRANSFERENCIAS!E17</f>
        <v>2694242709.4000001</v>
      </c>
      <c r="F26" s="13">
        <f>[1]TRANSFERENCIAS!F17</f>
        <v>2906056532.8499999</v>
      </c>
      <c r="G26" s="13">
        <f>[1]TRANSFERENCIAS!G17</f>
        <v>3090751440.3000002</v>
      </c>
      <c r="H26" s="13">
        <f>[1]TRANSFERENCIAS!H17</f>
        <v>1829787734.24</v>
      </c>
    </row>
    <row r="27" spans="1:8" ht="14.15" customHeight="1" x14ac:dyDescent="0.25">
      <c r="A27" s="10"/>
      <c r="B27" s="14"/>
      <c r="C27" s="14"/>
      <c r="D27" s="14"/>
      <c r="E27" s="14"/>
      <c r="F27" s="14"/>
      <c r="G27" s="14"/>
      <c r="H27" s="14"/>
    </row>
    <row r="28" spans="1:8" ht="19.5" customHeight="1" x14ac:dyDescent="0.25">
      <c r="A28" s="28" t="s">
        <v>17</v>
      </c>
      <c r="B28" s="29">
        <f t="shared" ref="B28:H28" si="0">B16+B18+B20+B22+B24+B26</f>
        <v>75514885433.940002</v>
      </c>
      <c r="C28" s="29">
        <f t="shared" si="0"/>
        <v>76114075659.569992</v>
      </c>
      <c r="D28" s="29">
        <f t="shared" si="0"/>
        <v>74899755549.900009</v>
      </c>
      <c r="E28" s="29">
        <f t="shared" si="0"/>
        <v>87443895768.76001</v>
      </c>
      <c r="F28" s="29">
        <f t="shared" si="0"/>
        <v>94868688836.469986</v>
      </c>
      <c r="G28" s="29">
        <f t="shared" si="0"/>
        <v>102801421576.46001</v>
      </c>
      <c r="H28" s="29">
        <f t="shared" si="0"/>
        <v>52349549645.170006</v>
      </c>
    </row>
    <row r="29" spans="1:8" s="17" customFormat="1" x14ac:dyDescent="0.25">
      <c r="A29" s="16"/>
    </row>
    <row r="30" spans="1:8" s="17" customFormat="1" x14ac:dyDescent="0.25">
      <c r="A30" s="18"/>
    </row>
    <row r="31" spans="1:8" s="17" customFormat="1" x14ac:dyDescent="0.25">
      <c r="A31" s="16"/>
    </row>
    <row r="32" spans="1:8" x14ac:dyDescent="0.25">
      <c r="A32" s="19" t="s">
        <v>18</v>
      </c>
    </row>
    <row r="33" spans="1:5" x14ac:dyDescent="0.25">
      <c r="A33" s="20" t="s">
        <v>19</v>
      </c>
      <c r="E33" s="21"/>
    </row>
    <row r="34" spans="1:5" x14ac:dyDescent="0.25">
      <c r="A34" s="20" t="s">
        <v>20</v>
      </c>
    </row>
    <row r="35" spans="1:5" x14ac:dyDescent="0.25">
      <c r="A35" s="22"/>
      <c r="D35" s="17"/>
    </row>
    <row r="36" spans="1:5" x14ac:dyDescent="0.25">
      <c r="D36" s="17"/>
    </row>
    <row r="37" spans="1:5" x14ac:dyDescent="0.25">
      <c r="D37" s="21"/>
    </row>
    <row r="40" spans="1:5" x14ac:dyDescent="0.25">
      <c r="D40" s="21"/>
    </row>
  </sheetData>
  <mergeCells count="10">
    <mergeCell ref="E11:E12"/>
    <mergeCell ref="F11:F12"/>
    <mergeCell ref="G11:G12"/>
    <mergeCell ref="H11:H12"/>
    <mergeCell ref="A8:B8"/>
    <mergeCell ref="A9:B9"/>
    <mergeCell ref="A11:A12"/>
    <mergeCell ref="B11:B12"/>
    <mergeCell ref="C11:C12"/>
    <mergeCell ref="D11:D12"/>
  </mergeCells>
  <hyperlinks>
    <hyperlink ref="A16" location="PARTICIPACIONES!A11" display="a) PARTICIPACIONES" xr:uid="{0C68463E-8D2D-4D6B-A8D0-1B72E8B84ED2}"/>
    <hyperlink ref="A26" location="TRANSFERENCIAS!Títulos_a_imprimir" display="f) TRANSFERENCIA , ASIGNACIONES, SUBSIDIOS Y OTRAS AYUDAS" xr:uid="{7E27D231-E830-4464-BEB1-B05C59FBB779}"/>
    <hyperlink ref="A18" location="APORTACIONES!A1" display="b) APORTACIONES" xr:uid="{46B706AF-5C47-4020-9B4F-929540C81EFF}"/>
    <hyperlink ref="A14" location="TOTAL!A1" display="2. PARTICIPACIONES, APORTACIONES, TRANSFERENCIAS, ASIGNACIONES, SUBSIDIOS Y OTRAS AYUDAS" xr:uid="{72D140FB-ACBE-4346-B162-EE838DBD0928}"/>
    <hyperlink ref="A22" location="'INCENT. DER DE COLAB FISCAL'!A1" display="c) INCENTIVOS DE COLABORACION FISCAL" xr:uid="{9F7C1F1F-1C38-48E6-A454-88CBB6EFED41}"/>
    <hyperlink ref="A24" location="'FONDOS DISTINTOS DE APORTACIONE'!Títulos_a_imprimir" display="e) FONDOS DISTINTOS DE APORTACIONES" xr:uid="{9AE47F50-FA20-4DCB-8B90-12182066E919}"/>
    <hyperlink ref="A20" location="CONVENIOS!Títulos_a_imprimir" display="c)  CONVENIOS" xr:uid="{08EA3EB4-35C0-4494-A13A-C7A6C29FCD18}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 INGRESOS FEDERALES</vt:lpstr>
      <vt:lpstr>'2. INGRESOS FEDERALES'!Área_de_impresión</vt:lpstr>
      <vt:lpstr>'2. INGRESOS FEDERALES'!Títulos_a_imprimir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cp:lastPrinted>2025-07-11T20:04:02Z</cp:lastPrinted>
  <dcterms:created xsi:type="dcterms:W3CDTF">2025-07-11T20:02:29Z</dcterms:created>
  <dcterms:modified xsi:type="dcterms:W3CDTF">2025-07-11T20:04:04Z</dcterms:modified>
</cp:coreProperties>
</file>